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\OneDrive\Almacén personal\Escritorio\TRANSPARENCIA PARA ZITA\CONTRATOS MENORES\"/>
    </mc:Choice>
  </mc:AlternateContent>
  <xr:revisionPtr revIDLastSave="0" documentId="13_ncr:1_{BB4EF772-1AC7-4F93-8BD2-1D89E461B50D}" xr6:coauthVersionLast="47" xr6:coauthVersionMax="47" xr10:uidLastSave="{00000000-0000-0000-0000-000000000000}"/>
  <bookViews>
    <workbookView xWindow="-120" yWindow="-120" windowWidth="29040" windowHeight="15720" xr2:uid="{0609FC00-B5CC-4940-B264-C1F9A23278E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K14" i="1"/>
  <c r="J11" i="1"/>
  <c r="K3" i="1" l="1"/>
  <c r="K6" i="1"/>
  <c r="K8" i="1"/>
  <c r="K10" i="1"/>
  <c r="K11" i="1"/>
  <c r="K12" i="1"/>
  <c r="J3" i="1"/>
  <c r="J4" i="1"/>
  <c r="K4" i="1" s="1"/>
  <c r="J5" i="1"/>
  <c r="K5" i="1" s="1"/>
  <c r="J6" i="1"/>
  <c r="J7" i="1"/>
  <c r="K7" i="1" s="1"/>
  <c r="J8" i="1"/>
  <c r="J9" i="1"/>
  <c r="K9" i="1" s="1"/>
  <c r="J10" i="1"/>
  <c r="J12" i="1"/>
  <c r="J13" i="1"/>
  <c r="K13" i="1" s="1"/>
  <c r="K2" i="1"/>
  <c r="J2" i="1"/>
</calcChain>
</file>

<file path=xl/sharedStrings.xml><?xml version="1.0" encoding="utf-8"?>
<sst xmlns="http://schemas.openxmlformats.org/spreadsheetml/2006/main" count="102" uniqueCount="54">
  <si>
    <t>Descripción Expediente</t>
  </si>
  <si>
    <t>Objeto del Gasto</t>
  </si>
  <si>
    <t>SubObjeto de Gasto</t>
  </si>
  <si>
    <t>Plazo Ejecución</t>
  </si>
  <si>
    <t>Tipo de Plazo</t>
  </si>
  <si>
    <t>NIF Adjudicatario</t>
  </si>
  <si>
    <t>Importe Adjudicación Neto</t>
  </si>
  <si>
    <t>Tipo IVA Adjudicación</t>
  </si>
  <si>
    <t>Importe IVA Adjudicación</t>
  </si>
  <si>
    <t>Importe Adjudicación Bruto</t>
  </si>
  <si>
    <t>Fecha Aprobación Gasto</t>
  </si>
  <si>
    <t>Expediente</t>
  </si>
  <si>
    <t>12</t>
  </si>
  <si>
    <t>02</t>
  </si>
  <si>
    <t>053</t>
  </si>
  <si>
    <t>Servicios de implementación normativa y actuación para la Fundación Colección Roberto Polo</t>
  </si>
  <si>
    <t>B67416222</t>
  </si>
  <si>
    <t>2023/006971</t>
  </si>
  <si>
    <t>327</t>
  </si>
  <si>
    <t>01</t>
  </si>
  <si>
    <t>B84411354</t>
  </si>
  <si>
    <t>Contratación de los servicios de diseño y maquetación del catálogo sobre la exposición de Alberto Sánchez</t>
  </si>
  <si>
    <t>2023/007102</t>
  </si>
  <si>
    <t>Servicios de impresión y encuadernación de catálogo para la Fundación Colección Roberto Polo</t>
  </si>
  <si>
    <t>B45595667</t>
  </si>
  <si>
    <t>2023/007105</t>
  </si>
  <si>
    <t>2023/016931</t>
  </si>
  <si>
    <t>Servicio de Auxiliar de Sala Adicional para Espacio Expositivo</t>
  </si>
  <si>
    <t>8</t>
  </si>
  <si>
    <t>03</t>
  </si>
  <si>
    <t>B02228203</t>
  </si>
  <si>
    <t>2023/016987</t>
  </si>
  <si>
    <t>Servicios de Colocación e Instalación de Red Anti Palomas</t>
  </si>
  <si>
    <t>B45773074</t>
  </si>
  <si>
    <t>2023/017000</t>
  </si>
  <si>
    <t>Servicios de Obtención de Licencias para la Reproducción de Obras</t>
  </si>
  <si>
    <t>G79467353</t>
  </si>
  <si>
    <t>2023/017005</t>
  </si>
  <si>
    <t>Servicios de Obtención de Licencias para Reproducción de Obras para Exposición</t>
  </si>
  <si>
    <t>2023/017007</t>
  </si>
  <si>
    <t>Servicios de Producción de Elementos Expositivos</t>
  </si>
  <si>
    <t>2023/017047</t>
  </si>
  <si>
    <t>Servicio de Traducción de Textos para Catálogo</t>
  </si>
  <si>
    <t>B82481292</t>
  </si>
  <si>
    <t>2023/017829</t>
  </si>
  <si>
    <t>Contratación de los Servicios de Almacenaje de Obras</t>
  </si>
  <si>
    <t>B81027724</t>
  </si>
  <si>
    <t>2023/018068</t>
  </si>
  <si>
    <t>2023/021225</t>
  </si>
  <si>
    <t>Contratación de los Servicios de Personal de Control de Acceso para la Colección Roberto Polo, Centro de Arte Moderno y Contemporáneo</t>
  </si>
  <si>
    <t>A84123421</t>
  </si>
  <si>
    <t>2023/025152</t>
  </si>
  <si>
    <t>Construcción y montaje de elementos expositivos para la Fundación Colección Roberto Polo</t>
  </si>
  <si>
    <t>B80505894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</si>
</sst>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Tahoma"/>
      <family val="2"/>
    </font>
    <font>
      <sz val="9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44" fontId="3" fillId="0" borderId="0" xfId="1" applyFont="1" applyFill="1" applyAlignment="1">
      <alignment horizontal="center"/>
    </xf>
    <xf numFmtId="10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4" fontId="4" fillId="0" borderId="0" xfId="1" applyFont="1" applyFill="1" applyAlignment="1">
      <alignment horizontal="center"/>
    </xf>
    <xf numFmtId="10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37D91-0F07-4C08-88C1-7CFBFB4EDAA7}">
  <dimension ref="A1:L29"/>
  <sheetViews>
    <sheetView tabSelected="1" workbookViewId="0">
      <selection activeCell="K19" sqref="K19"/>
    </sheetView>
  </sheetViews>
  <sheetFormatPr baseColWidth="10" defaultRowHeight="15" x14ac:dyDescent="0.25"/>
  <cols>
    <col min="1" max="1" width="14" customWidth="1"/>
    <col min="2" max="2" width="135.85546875" bestFit="1" customWidth="1"/>
    <col min="7" max="7" width="15.5703125" customWidth="1"/>
    <col min="8" max="8" width="12.7109375" customWidth="1"/>
    <col min="9" max="9" width="12.140625" customWidth="1"/>
    <col min="10" max="10" width="12.5703125" customWidth="1"/>
    <col min="11" max="11" width="13.28515625" customWidth="1"/>
    <col min="12" max="12" width="11.85546875" customWidth="1"/>
  </cols>
  <sheetData>
    <row r="1" spans="1:12" ht="36" x14ac:dyDescent="0.25">
      <c r="A1" s="1" t="s">
        <v>11</v>
      </c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3" t="s">
        <v>6</v>
      </c>
      <c r="I1" s="4" t="s">
        <v>7</v>
      </c>
      <c r="J1" s="3" t="s">
        <v>8</v>
      </c>
      <c r="K1" s="3" t="s">
        <v>9</v>
      </c>
      <c r="L1" s="1" t="s">
        <v>10</v>
      </c>
    </row>
    <row r="2" spans="1:12" x14ac:dyDescent="0.25">
      <c r="A2" s="5" t="s">
        <v>17</v>
      </c>
      <c r="B2" s="6" t="s">
        <v>15</v>
      </c>
      <c r="C2" s="7" t="s">
        <v>14</v>
      </c>
      <c r="D2" s="5">
        <v>327</v>
      </c>
      <c r="E2" s="7" t="s">
        <v>12</v>
      </c>
      <c r="F2" s="7" t="s">
        <v>13</v>
      </c>
      <c r="G2" s="7" t="s">
        <v>16</v>
      </c>
      <c r="H2" s="8">
        <v>4750</v>
      </c>
      <c r="I2" s="9">
        <v>0.21</v>
      </c>
      <c r="J2" s="8">
        <f>H2*I2</f>
        <v>997.5</v>
      </c>
      <c r="K2" s="8">
        <f>H2+J2</f>
        <v>5747.5</v>
      </c>
      <c r="L2" s="10">
        <v>44981</v>
      </c>
    </row>
    <row r="3" spans="1:12" x14ac:dyDescent="0.25">
      <c r="A3" s="7" t="s">
        <v>22</v>
      </c>
      <c r="B3" s="6" t="s">
        <v>21</v>
      </c>
      <c r="C3" s="7" t="s">
        <v>14</v>
      </c>
      <c r="D3" s="7" t="s">
        <v>18</v>
      </c>
      <c r="E3" s="7" t="s">
        <v>19</v>
      </c>
      <c r="F3" s="7" t="s">
        <v>13</v>
      </c>
      <c r="G3" s="7" t="s">
        <v>20</v>
      </c>
      <c r="H3" s="8">
        <v>2700</v>
      </c>
      <c r="I3" s="9">
        <v>0.21</v>
      </c>
      <c r="J3" s="8">
        <f t="shared" ref="J3:J14" si="0">H3*I3</f>
        <v>567</v>
      </c>
      <c r="K3" s="8">
        <f t="shared" ref="K3:K14" si="1">H3+J3</f>
        <v>3267</v>
      </c>
      <c r="L3" s="10">
        <v>44936</v>
      </c>
    </row>
    <row r="4" spans="1:12" x14ac:dyDescent="0.25">
      <c r="A4" s="7" t="s">
        <v>25</v>
      </c>
      <c r="B4" s="6" t="s">
        <v>23</v>
      </c>
      <c r="C4" s="7" t="s">
        <v>14</v>
      </c>
      <c r="D4" s="7" t="s">
        <v>18</v>
      </c>
      <c r="E4" s="7" t="s">
        <v>19</v>
      </c>
      <c r="F4" s="7" t="s">
        <v>13</v>
      </c>
      <c r="G4" s="7" t="s">
        <v>24</v>
      </c>
      <c r="H4" s="8">
        <v>14875</v>
      </c>
      <c r="I4" s="9">
        <v>0.04</v>
      </c>
      <c r="J4" s="8">
        <f t="shared" si="0"/>
        <v>595</v>
      </c>
      <c r="K4" s="8">
        <f t="shared" si="1"/>
        <v>15470</v>
      </c>
      <c r="L4" s="10">
        <v>44967</v>
      </c>
    </row>
    <row r="5" spans="1:12" x14ac:dyDescent="0.25">
      <c r="A5" s="7" t="s">
        <v>26</v>
      </c>
      <c r="B5" s="6" t="s">
        <v>27</v>
      </c>
      <c r="C5" s="7" t="s">
        <v>14</v>
      </c>
      <c r="D5" s="7" t="s">
        <v>18</v>
      </c>
      <c r="E5" s="7" t="s">
        <v>28</v>
      </c>
      <c r="F5" s="7" t="s">
        <v>13</v>
      </c>
      <c r="G5" s="7" t="s">
        <v>30</v>
      </c>
      <c r="H5" s="8">
        <v>14930.67</v>
      </c>
      <c r="I5" s="9">
        <v>0.21</v>
      </c>
      <c r="J5" s="8">
        <f t="shared" si="0"/>
        <v>3135.4407000000001</v>
      </c>
      <c r="K5" s="8">
        <f t="shared" si="1"/>
        <v>18066.110700000001</v>
      </c>
      <c r="L5" s="10">
        <v>45015</v>
      </c>
    </row>
    <row r="6" spans="1:12" x14ac:dyDescent="0.25">
      <c r="A6" s="7" t="s">
        <v>31</v>
      </c>
      <c r="B6" s="6" t="s">
        <v>32</v>
      </c>
      <c r="C6" s="7" t="s">
        <v>14</v>
      </c>
      <c r="D6" s="7" t="s">
        <v>18</v>
      </c>
      <c r="E6" s="7" t="s">
        <v>19</v>
      </c>
      <c r="F6" s="7" t="s">
        <v>13</v>
      </c>
      <c r="G6" s="7" t="s">
        <v>33</v>
      </c>
      <c r="H6" s="8">
        <v>10037.65</v>
      </c>
      <c r="I6" s="9">
        <v>0.21</v>
      </c>
      <c r="J6" s="8">
        <f t="shared" si="0"/>
        <v>2107.9065000000001</v>
      </c>
      <c r="K6" s="8">
        <f t="shared" si="1"/>
        <v>12145.556499999999</v>
      </c>
      <c r="L6" s="10">
        <v>44951</v>
      </c>
    </row>
    <row r="7" spans="1:12" x14ac:dyDescent="0.25">
      <c r="A7" s="7" t="s">
        <v>34</v>
      </c>
      <c r="B7" s="6" t="s">
        <v>35</v>
      </c>
      <c r="C7" s="7" t="s">
        <v>14</v>
      </c>
      <c r="D7" s="7" t="s">
        <v>18</v>
      </c>
      <c r="E7" s="7" t="s">
        <v>19</v>
      </c>
      <c r="F7" s="7" t="s">
        <v>19</v>
      </c>
      <c r="G7" s="7" t="s">
        <v>36</v>
      </c>
      <c r="H7" s="8">
        <v>1324.8</v>
      </c>
      <c r="I7" s="9">
        <v>0.21</v>
      </c>
      <c r="J7" s="8">
        <f t="shared" si="0"/>
        <v>278.20799999999997</v>
      </c>
      <c r="K7" s="8">
        <f t="shared" si="1"/>
        <v>1603.0079999999998</v>
      </c>
      <c r="L7" s="10">
        <v>45012</v>
      </c>
    </row>
    <row r="8" spans="1:12" x14ac:dyDescent="0.25">
      <c r="A8" s="7" t="s">
        <v>37</v>
      </c>
      <c r="B8" s="6" t="s">
        <v>38</v>
      </c>
      <c r="C8" s="7" t="s">
        <v>14</v>
      </c>
      <c r="D8" s="7" t="s">
        <v>18</v>
      </c>
      <c r="E8" s="7" t="s">
        <v>19</v>
      </c>
      <c r="F8" s="7" t="s">
        <v>19</v>
      </c>
      <c r="G8" s="7" t="s">
        <v>36</v>
      </c>
      <c r="H8" s="8">
        <v>1076.1199999999999</v>
      </c>
      <c r="I8" s="9">
        <v>0.21</v>
      </c>
      <c r="J8" s="8">
        <f t="shared" si="0"/>
        <v>225.98519999999996</v>
      </c>
      <c r="K8" s="8">
        <f t="shared" si="1"/>
        <v>1302.1052</v>
      </c>
      <c r="L8" s="10">
        <v>45012</v>
      </c>
    </row>
    <row r="9" spans="1:12" x14ac:dyDescent="0.25">
      <c r="A9" s="7" t="s">
        <v>39</v>
      </c>
      <c r="B9" s="6" t="s">
        <v>40</v>
      </c>
      <c r="C9" s="7" t="s">
        <v>14</v>
      </c>
      <c r="D9" s="7" t="s">
        <v>18</v>
      </c>
      <c r="E9" s="7" t="s">
        <v>19</v>
      </c>
      <c r="F9" s="7" t="s">
        <v>13</v>
      </c>
      <c r="G9" s="7" t="s">
        <v>24</v>
      </c>
      <c r="H9" s="8">
        <v>2831.99</v>
      </c>
      <c r="I9" s="9">
        <v>0.21</v>
      </c>
      <c r="J9" s="8">
        <f t="shared" si="0"/>
        <v>594.71789999999999</v>
      </c>
      <c r="K9" s="8">
        <f t="shared" si="1"/>
        <v>3426.7078999999999</v>
      </c>
      <c r="L9" s="10">
        <v>45002</v>
      </c>
    </row>
    <row r="10" spans="1:12" x14ac:dyDescent="0.25">
      <c r="A10" s="11" t="s">
        <v>41</v>
      </c>
      <c r="B10" s="6" t="s">
        <v>42</v>
      </c>
      <c r="C10" s="7" t="s">
        <v>14</v>
      </c>
      <c r="D10" s="7" t="s">
        <v>18</v>
      </c>
      <c r="E10" s="11" t="s">
        <v>19</v>
      </c>
      <c r="F10" s="7" t="s">
        <v>13</v>
      </c>
      <c r="G10" s="7" t="s">
        <v>43</v>
      </c>
      <c r="H10" s="12">
        <v>2232.5</v>
      </c>
      <c r="I10" s="13">
        <v>0.21</v>
      </c>
      <c r="J10" s="8">
        <f t="shared" si="0"/>
        <v>468.82499999999999</v>
      </c>
      <c r="K10" s="8">
        <f t="shared" si="1"/>
        <v>2701.3249999999998</v>
      </c>
      <c r="L10" s="14">
        <v>44949</v>
      </c>
    </row>
    <row r="11" spans="1:12" x14ac:dyDescent="0.25">
      <c r="A11" s="11" t="s">
        <v>44</v>
      </c>
      <c r="B11" s="6" t="s">
        <v>45</v>
      </c>
      <c r="C11" s="7" t="s">
        <v>14</v>
      </c>
      <c r="D11" s="7" t="s">
        <v>18</v>
      </c>
      <c r="E11" s="11" t="s">
        <v>19</v>
      </c>
      <c r="F11" s="7" t="s">
        <v>19</v>
      </c>
      <c r="G11" s="7" t="s">
        <v>46</v>
      </c>
      <c r="H11" s="12">
        <v>8460</v>
      </c>
      <c r="I11" s="13">
        <v>0.21</v>
      </c>
      <c r="J11" s="8">
        <f>H11*I11</f>
        <v>1776.6</v>
      </c>
      <c r="K11" s="8">
        <f t="shared" si="1"/>
        <v>10236.6</v>
      </c>
      <c r="L11" s="14">
        <v>44945</v>
      </c>
    </row>
    <row r="12" spans="1:12" x14ac:dyDescent="0.25">
      <c r="A12" s="11" t="s">
        <v>47</v>
      </c>
      <c r="B12" s="6" t="s">
        <v>45</v>
      </c>
      <c r="C12" s="7" t="s">
        <v>14</v>
      </c>
      <c r="D12" s="7" t="s">
        <v>18</v>
      </c>
      <c r="E12" s="11" t="s">
        <v>19</v>
      </c>
      <c r="F12" s="7" t="s">
        <v>19</v>
      </c>
      <c r="G12" s="7" t="s">
        <v>46</v>
      </c>
      <c r="H12" s="12">
        <v>7672.92</v>
      </c>
      <c r="I12" s="13">
        <v>0.21</v>
      </c>
      <c r="J12" s="8">
        <f t="shared" si="0"/>
        <v>1611.3132000000001</v>
      </c>
      <c r="K12" s="8">
        <f t="shared" si="1"/>
        <v>9284.2332000000006</v>
      </c>
      <c r="L12" s="14">
        <v>44942</v>
      </c>
    </row>
    <row r="13" spans="1:12" x14ac:dyDescent="0.25">
      <c r="A13" s="11" t="s">
        <v>48</v>
      </c>
      <c r="B13" s="6" t="s">
        <v>49</v>
      </c>
      <c r="C13" s="7" t="s">
        <v>14</v>
      </c>
      <c r="D13" s="7" t="s">
        <v>18</v>
      </c>
      <c r="E13" s="11" t="s">
        <v>29</v>
      </c>
      <c r="F13" s="7" t="s">
        <v>13</v>
      </c>
      <c r="G13" s="7" t="s">
        <v>50</v>
      </c>
      <c r="H13" s="12">
        <v>4849.62</v>
      </c>
      <c r="I13" s="13">
        <v>0.21</v>
      </c>
      <c r="J13" s="8">
        <f t="shared" si="0"/>
        <v>1018.4201999999999</v>
      </c>
      <c r="K13" s="8">
        <f t="shared" si="1"/>
        <v>5868.0401999999995</v>
      </c>
      <c r="L13" s="14">
        <v>44928</v>
      </c>
    </row>
    <row r="14" spans="1:12" x14ac:dyDescent="0.25">
      <c r="A14" s="11" t="s">
        <v>51</v>
      </c>
      <c r="B14" s="6" t="s">
        <v>52</v>
      </c>
      <c r="C14" s="7" t="s">
        <v>14</v>
      </c>
      <c r="D14" s="7" t="s">
        <v>18</v>
      </c>
      <c r="E14" s="11" t="s">
        <v>19</v>
      </c>
      <c r="F14" s="7" t="s">
        <v>13</v>
      </c>
      <c r="G14" s="7" t="s">
        <v>53</v>
      </c>
      <c r="H14" s="12">
        <v>4200</v>
      </c>
      <c r="I14" s="13">
        <v>0.21</v>
      </c>
      <c r="J14" s="8">
        <f t="shared" si="0"/>
        <v>882</v>
      </c>
      <c r="K14" s="8">
        <f t="shared" si="1"/>
        <v>5082</v>
      </c>
      <c r="L14" s="14">
        <v>44935</v>
      </c>
    </row>
    <row r="15" spans="1:12" x14ac:dyDescent="0.25">
      <c r="A15" s="11"/>
      <c r="B15" s="6"/>
      <c r="C15" s="11"/>
      <c r="D15" s="11"/>
      <c r="E15" s="11"/>
      <c r="F15" s="7"/>
      <c r="G15" s="7"/>
      <c r="H15" s="12"/>
      <c r="I15" s="13"/>
      <c r="J15" s="8"/>
      <c r="K15" s="8"/>
      <c r="L15" s="14"/>
    </row>
    <row r="16" spans="1:12" x14ac:dyDescent="0.25">
      <c r="A16" s="11"/>
      <c r="B16" s="6"/>
      <c r="C16" s="11"/>
      <c r="D16" s="11"/>
      <c r="E16" s="11"/>
      <c r="F16" s="7"/>
      <c r="G16" s="7"/>
      <c r="H16" s="12"/>
      <c r="I16" s="13"/>
      <c r="J16" s="8"/>
      <c r="K16" s="8"/>
      <c r="L16" s="14"/>
    </row>
    <row r="17" spans="1:12" x14ac:dyDescent="0.25">
      <c r="A17" s="11"/>
      <c r="B17" s="6"/>
      <c r="C17" s="11"/>
      <c r="D17" s="11"/>
      <c r="E17" s="11"/>
      <c r="F17" s="7"/>
      <c r="G17" s="7"/>
      <c r="H17" s="12"/>
      <c r="I17" s="13"/>
      <c r="J17" s="8"/>
      <c r="K17" s="8"/>
      <c r="L17" s="14"/>
    </row>
    <row r="18" spans="1:12" x14ac:dyDescent="0.25">
      <c r="A18" s="11"/>
      <c r="B18" s="6"/>
      <c r="C18" s="11"/>
      <c r="D18" s="11"/>
      <c r="E18" s="11"/>
      <c r="F18" s="7"/>
      <c r="G18" s="7"/>
      <c r="H18" s="12"/>
      <c r="I18" s="13"/>
      <c r="J18" s="8"/>
      <c r="K18" s="8"/>
      <c r="L18" s="14"/>
    </row>
    <row r="19" spans="1:12" x14ac:dyDescent="0.25">
      <c r="A19" s="11"/>
      <c r="B19" s="6"/>
      <c r="C19" s="11"/>
      <c r="D19" s="11"/>
      <c r="E19" s="11"/>
      <c r="F19" s="7"/>
      <c r="G19" s="7"/>
      <c r="H19" s="12"/>
      <c r="I19" s="13"/>
      <c r="J19" s="8"/>
      <c r="K19" s="8"/>
      <c r="L19" s="14"/>
    </row>
    <row r="20" spans="1:12" x14ac:dyDescent="0.25">
      <c r="A20" s="11"/>
      <c r="B20" s="6"/>
      <c r="C20" s="11"/>
      <c r="D20" s="11"/>
      <c r="E20" s="11"/>
      <c r="F20" s="7"/>
      <c r="G20" s="7"/>
      <c r="H20" s="12"/>
      <c r="I20" s="13"/>
      <c r="J20" s="8"/>
      <c r="K20" s="8"/>
      <c r="L20" s="14"/>
    </row>
    <row r="21" spans="1:12" x14ac:dyDescent="0.25">
      <c r="A21" s="11"/>
      <c r="B21" s="6"/>
      <c r="C21" s="11"/>
      <c r="D21" s="11"/>
      <c r="E21" s="11"/>
      <c r="F21" s="7"/>
      <c r="G21" s="7"/>
      <c r="H21" s="12"/>
      <c r="I21" s="13"/>
      <c r="J21" s="8"/>
      <c r="K21" s="8"/>
      <c r="L21" s="14"/>
    </row>
    <row r="22" spans="1:12" x14ac:dyDescent="0.25">
      <c r="A22" s="11"/>
      <c r="B22" s="6"/>
      <c r="C22" s="11"/>
      <c r="D22" s="11"/>
      <c r="E22" s="11"/>
      <c r="F22" s="7"/>
      <c r="G22" s="7"/>
      <c r="H22" s="12"/>
      <c r="I22" s="13"/>
      <c r="J22" s="8"/>
      <c r="K22" s="8"/>
      <c r="L22" s="14"/>
    </row>
    <row r="23" spans="1:12" x14ac:dyDescent="0.25">
      <c r="G23" s="7"/>
      <c r="K23" s="8"/>
    </row>
    <row r="24" spans="1:12" x14ac:dyDescent="0.25">
      <c r="G24" s="7"/>
      <c r="K24" s="8"/>
    </row>
    <row r="25" spans="1:12" x14ac:dyDescent="0.25">
      <c r="G25" s="7"/>
      <c r="K25" s="8"/>
    </row>
    <row r="26" spans="1:12" x14ac:dyDescent="0.25">
      <c r="G26" s="7"/>
      <c r="K26" s="8"/>
    </row>
    <row r="27" spans="1:12" x14ac:dyDescent="0.25">
      <c r="G27" s="7"/>
      <c r="K27" s="8"/>
    </row>
    <row r="28" spans="1:12" x14ac:dyDescent="0.25">
      <c r="G28" s="7"/>
      <c r="K28" s="8"/>
    </row>
    <row r="29" spans="1:12" x14ac:dyDescent="0.25">
      <c r="G29" s="7"/>
      <c r="K29" s="8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dcterms:created xsi:type="dcterms:W3CDTF">2021-06-25T11:31:04Z</dcterms:created>
  <dcterms:modified xsi:type="dcterms:W3CDTF">2024-06-19T13:08:06Z</dcterms:modified>
</cp:coreProperties>
</file>